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376" windowHeight="11136"/>
  </bookViews>
  <sheets>
    <sheet name="排序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N22" i="1"/>
  <c r="N21"/>
  <c r="N20"/>
  <c r="N19"/>
  <c r="N18"/>
  <c r="N17"/>
  <c r="N16"/>
  <c r="N15"/>
  <c r="N14"/>
  <c r="N13"/>
  <c r="N12"/>
  <c r="N11"/>
  <c r="N10"/>
  <c r="N9"/>
  <c r="N8"/>
  <c r="N7"/>
  <c r="N6"/>
  <c r="N5"/>
  <c r="N4"/>
  <c r="N18" i="2"/>
  <c r="N19"/>
  <c r="N17"/>
  <c r="N16"/>
  <c r="N15"/>
  <c r="N14"/>
  <c r="N13"/>
  <c r="N12"/>
  <c r="N11"/>
  <c r="N10"/>
  <c r="N9"/>
  <c r="N8"/>
  <c r="N7"/>
  <c r="N6"/>
  <c r="N5"/>
  <c r="N4"/>
  <c r="N3"/>
  <c r="N2"/>
  <c r="N1"/>
</calcChain>
</file>

<file path=xl/sharedStrings.xml><?xml version="1.0" encoding="utf-8"?>
<sst xmlns="http://schemas.openxmlformats.org/spreadsheetml/2006/main" count="193" uniqueCount="94">
  <si>
    <t>姓名</t>
  </si>
  <si>
    <t>常规研究项目</t>
  </si>
  <si>
    <t>其他研究项目</t>
  </si>
  <si>
    <t>得分</t>
  </si>
  <si>
    <t>综合性报告       （5-75分/项）</t>
  </si>
  <si>
    <t>总分</t>
  </si>
  <si>
    <t>肖红丽</t>
  </si>
  <si>
    <t>蒋雯</t>
  </si>
  <si>
    <t>张涌涛</t>
  </si>
  <si>
    <t>孙瑞</t>
  </si>
  <si>
    <t>陆薇</t>
  </si>
  <si>
    <t>马真</t>
  </si>
  <si>
    <t>张伟</t>
  </si>
  <si>
    <t>张珠峰</t>
  </si>
  <si>
    <t>赵颖</t>
  </si>
  <si>
    <t>窦晓芳</t>
  </si>
  <si>
    <t>王肖涛</t>
  </si>
  <si>
    <t>孙杰</t>
  </si>
  <si>
    <t>卢桂芳</t>
  </si>
  <si>
    <t>李双双</t>
  </si>
  <si>
    <t>汤苗</t>
  </si>
  <si>
    <t>吕志宁</t>
  </si>
  <si>
    <t>富岩</t>
  </si>
  <si>
    <t>程敢</t>
  </si>
  <si>
    <t>刘丹静</t>
  </si>
  <si>
    <t>原创分析文章              (20分-40分/篇）</t>
    <phoneticPr fontId="3" type="noConversion"/>
  </si>
  <si>
    <t>1.2015年11月份乐器行业经济运行简报；</t>
    <phoneticPr fontId="3" type="noConversion"/>
  </si>
  <si>
    <t>2015年乐器行业运行监测报告</t>
    <phoneticPr fontId="3" type="noConversion"/>
  </si>
  <si>
    <t>2015年家具行业报告资料汇编</t>
  </si>
  <si>
    <t>《2015年国外轻工产品保障措施案件盘点》，中国工业报2016年3月8日第B2版</t>
    <phoneticPr fontId="3" type="noConversion"/>
  </si>
  <si>
    <t>1.2015年11月份食品行业经济运行简报；2.2016年1月份食品行业经济运行简报；</t>
    <phoneticPr fontId="3" type="noConversion"/>
  </si>
  <si>
    <t>2015年度食品行业经济运行监测报告</t>
    <phoneticPr fontId="3" type="noConversion"/>
  </si>
  <si>
    <t>1.2015年11月份皮革行业经济运行简报；2.2015年12月份皮革行业经济运行简报；</t>
    <phoneticPr fontId="3" type="noConversion"/>
  </si>
  <si>
    <t>2015年度皮革行业经济运行监测报告</t>
    <phoneticPr fontId="3" type="noConversion"/>
  </si>
  <si>
    <t>2015年中国轻工业发展报告</t>
  </si>
  <si>
    <t>1.2015年11月份玩具行业经济运行简报；2.2015年12月份玩具行业经济运行简报</t>
    <phoneticPr fontId="3" type="noConversion"/>
  </si>
  <si>
    <t>玩具行业2015年度经济运行监测报告</t>
    <phoneticPr fontId="3" type="noConversion"/>
  </si>
  <si>
    <t>中国家具行业发展报告（2015年度）</t>
    <phoneticPr fontId="3" type="noConversion"/>
  </si>
  <si>
    <t>1.2015年11月份电池行业经济运行简报；2.2015年12月份电池行业经济运行简报；</t>
    <phoneticPr fontId="3" type="noConversion"/>
  </si>
  <si>
    <t>2015年度电池行业经济运行监测报告</t>
    <phoneticPr fontId="3" type="noConversion"/>
  </si>
  <si>
    <t>1.2015年11月份酿酒行业经济运行简报；2.2015年12月份酿酒行业经济运行简报；</t>
    <phoneticPr fontId="3" type="noConversion"/>
  </si>
  <si>
    <t>2015年度酿酒行业经济运行监测报告</t>
    <phoneticPr fontId="3" type="noConversion"/>
  </si>
  <si>
    <t>“2016年酿酒行业将在不利的市场环境下继续低迷”，发表于《中国集体经济》</t>
    <phoneticPr fontId="3" type="noConversion"/>
  </si>
  <si>
    <t>1.2015年11月份陶瓷行业经济运行简报；2.2015年12月份陶瓷行业经济运行简报；</t>
    <phoneticPr fontId="3" type="noConversion"/>
  </si>
  <si>
    <t>2015年度陶瓷行业经济运行监测报告</t>
    <phoneticPr fontId="3" type="noConversion"/>
  </si>
  <si>
    <t>“2015年陶瓷砖出口额创三年新高”，《陶城报》第1194期A6版</t>
    <phoneticPr fontId="3" type="noConversion"/>
  </si>
  <si>
    <t>1.2015年11月份农副食品行业经济运行简报；</t>
    <phoneticPr fontId="3" type="noConversion"/>
  </si>
  <si>
    <t>2015年度农副食品行业经济运行监测报告</t>
    <phoneticPr fontId="3" type="noConversion"/>
  </si>
  <si>
    <t xml:space="preserve"> “2015年农副食品加工业整体利润率好于上年”，中国工业报2016年3月8日B2版 </t>
    <phoneticPr fontId="3" type="noConversion"/>
  </si>
  <si>
    <t>1.2015年11月份文教体育用品行业经济运行简报</t>
    <phoneticPr fontId="3" type="noConversion"/>
  </si>
  <si>
    <t>2015年度文教体育用品行业经济运行监测报告</t>
    <phoneticPr fontId="3" type="noConversion"/>
  </si>
  <si>
    <t>2015年度训练健身器材行业行业经济运行监测报告</t>
    <phoneticPr fontId="3" type="noConversion"/>
  </si>
  <si>
    <t>“2015年中轻景气指数持续低位运行”，中国工业报2016年3月1日B2版</t>
    <phoneticPr fontId="3" type="noConversion"/>
  </si>
  <si>
    <t>2015年中国轻工业发展报告</t>
    <phoneticPr fontId="3" type="noConversion"/>
  </si>
  <si>
    <t>1.2015年11月份自行车行业经济运行简报；2.2015年12月份自行车行业经济运行简报</t>
    <phoneticPr fontId="3" type="noConversion"/>
  </si>
  <si>
    <t>2015年度自行车行业经济运行监测报告</t>
    <phoneticPr fontId="3" type="noConversion"/>
  </si>
  <si>
    <t>1.2015年11月份塑料行业经济运行简报；2.2015年12月份塑料行业经济运行简报；</t>
    <phoneticPr fontId="3" type="noConversion"/>
  </si>
  <si>
    <t>2015年度塑料行业运行监测报告</t>
    <phoneticPr fontId="3" type="noConversion"/>
  </si>
  <si>
    <t>1.2015年11月份工艺美术行业经济运行简报</t>
    <phoneticPr fontId="3" type="noConversion"/>
  </si>
  <si>
    <t>2015年度工艺美术行业经济运行监测报告</t>
    <phoneticPr fontId="3" type="noConversion"/>
  </si>
  <si>
    <t>“进出口下滑 工艺美术行业步入低迷期”，  中国工业报2016年1月19日B2版</t>
    <phoneticPr fontId="3" type="noConversion"/>
  </si>
  <si>
    <t>1.2015年11月份饮料行业经济运行简报；</t>
    <phoneticPr fontId="3" type="noConversion"/>
  </si>
  <si>
    <t>1.2015年11月份轻工机械行业经济运行简报</t>
    <phoneticPr fontId="3" type="noConversion"/>
  </si>
  <si>
    <t>“1-9月家电行业进出口均呈负增长”，中国工业报2015年11月18日B2版</t>
    <phoneticPr fontId="3" type="noConversion"/>
  </si>
  <si>
    <t>1.2015年11月份五金行业经济运行简报；2.2015年12月份五金行业经济运行简报；</t>
    <phoneticPr fontId="3" type="noConversion"/>
  </si>
  <si>
    <t>2015年度五金行业运行监测报告</t>
    <phoneticPr fontId="3" type="noConversion"/>
  </si>
  <si>
    <t>2015年五金行业年度进出口报告</t>
  </si>
  <si>
    <t>1.2015年12月五金行业主要产品产量报告-《中国五金与厨卫》；
2.2015年五金行业外贸分析《中国五金与厨卫》；</t>
    <phoneticPr fontId="3" type="noConversion"/>
  </si>
  <si>
    <t>1.2015年11月家具行业经济运行简报；2.2016年1月家具行业经济运行简报</t>
    <phoneticPr fontId="3" type="noConversion"/>
  </si>
  <si>
    <t>2015年度家具行业经济运行监测报告</t>
    <phoneticPr fontId="3" type="noConversion"/>
  </si>
  <si>
    <t>Nanomaterials and Nanotechnology  “Preparation of Nanofibres from Phenol  Liquefied Wood by Electrospinning”，http://www.intechopen.com</t>
    <phoneticPr fontId="3" type="noConversion"/>
  </si>
  <si>
    <t>1.2015年11月份日玻行业经济运行简报；</t>
    <phoneticPr fontId="3" type="noConversion"/>
  </si>
  <si>
    <t>1.2015年11月份钟表行业经济运行简报；</t>
    <phoneticPr fontId="3" type="noConversion"/>
  </si>
  <si>
    <t>孙瑞在塞浦路斯访问的发言</t>
  </si>
  <si>
    <t>1.1月、3月运行分析材料（20分）；2.1月工信部工业行业运行形势分析座谈会（15分）；3.工信部重点工业行业稳增长政策措施座谈会（5分）；4.发改委2016年1-2月份经济运行态势分析座谈会（5分）；5.工信部1-2月工业行业运行形势分析座谈会（15分）；6.中财办一季度行业经济形势分析会（15分）</t>
    <phoneticPr fontId="3" type="noConversion"/>
  </si>
  <si>
    <t>农业部2015年年度农产品加工经济运行专家座谈会会上，提供《2015年度六大类农副食品加工业图表分析》。</t>
    <phoneticPr fontId="3" type="noConversion"/>
  </si>
  <si>
    <t>1.2015年11月份照明行业经济运行简报；2.2015年12月份照明行业经济运行简报；</t>
    <phoneticPr fontId="3" type="noConversion"/>
  </si>
  <si>
    <t>2015年度照明行业运行监测报告</t>
    <phoneticPr fontId="3" type="noConversion"/>
  </si>
  <si>
    <t>1.2015年中国轻工行业产业安全报告（75分）；2.2015年轻工业发展报告（5分）</t>
    <phoneticPr fontId="3" type="noConversion"/>
  </si>
  <si>
    <t>月度简报         （10分）</t>
    <phoneticPr fontId="3" type="noConversion"/>
  </si>
  <si>
    <t>年度报告       （50-75分）</t>
    <phoneticPr fontId="3" type="noConversion"/>
  </si>
  <si>
    <t>市场拓展性报告   （20-30分/项）</t>
    <phoneticPr fontId="3" type="noConversion"/>
  </si>
  <si>
    <t>行业会议报告    （10-45分/项）</t>
    <phoneticPr fontId="3" type="noConversion"/>
  </si>
  <si>
    <t>1.2015年中国轻工行业进出口报告（40分）；2.2015年中国轻工业发展报告（5分）</t>
    <phoneticPr fontId="3" type="noConversion"/>
  </si>
  <si>
    <t>1.2015年中国轻工业发展报告（5分）；2.2015年中国轻工行业进出口报告（15分）</t>
    <phoneticPr fontId="3" type="noConversion"/>
  </si>
  <si>
    <t>1.2015年1-12月浙江省照明行业发展报告 ；
2.2015年1-12月广东省照明行业发展报告； 
3.2015年1-12月包装行业发展报告（塑料包装箱及容器）；
4.2015年1-12月包装行业发展报告（塑料薄膜）</t>
    <phoneticPr fontId="3" type="noConversion"/>
  </si>
  <si>
    <t>2015年度饮料行业经济运行监测报告</t>
    <phoneticPr fontId="3" type="noConversion"/>
  </si>
  <si>
    <t>2015年度家电行业经济运行监测报告</t>
    <phoneticPr fontId="3" type="noConversion"/>
  </si>
  <si>
    <t>2015年度日玻行业经济运行监测报告</t>
    <phoneticPr fontId="3" type="noConversion"/>
  </si>
  <si>
    <t>钟表行业2015年度经济运行监测报告</t>
    <phoneticPr fontId="3" type="noConversion"/>
  </si>
  <si>
    <t>中国轻工业信息中心2016年一季度行业研究工作评审情况</t>
    <phoneticPr fontId="3" type="noConversion"/>
  </si>
  <si>
    <t xml:space="preserve">1.2015年第三季度从统计指标看家具行业在我国轻工行业中的地位；
</t>
    <phoneticPr fontId="3" type="noConversion"/>
  </si>
  <si>
    <t>《2015年第三季度从统计指标看家具行业在我国轻工行业中的地位》</t>
    <phoneticPr fontId="3" type="noConversion"/>
  </si>
  <si>
    <t>1.2015年中国轻工行业进出口报告（45分）；2.2015年中国轻工业发展报告（5分）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</si>
</sst>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5" fillId="2" borderId="2" xfId="0" applyNumberFormat="1" applyFont="1" applyFill="1" applyBorder="1" applyAlignment="1">
      <alignment horizontal="centerContinuous" vertical="center" wrapText="1"/>
    </xf>
    <xf numFmtId="0" fontId="5" fillId="2" borderId="3" xfId="0" applyNumberFormat="1" applyFont="1" applyFill="1" applyBorder="1" applyAlignment="1">
      <alignment horizontal="centerContinuous" vertical="center" wrapText="1"/>
    </xf>
    <xf numFmtId="0" fontId="5" fillId="2" borderId="4" xfId="0" applyNumberFormat="1" applyFont="1" applyFill="1" applyBorder="1" applyAlignment="1">
      <alignment horizontal="centerContinuous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center" wrapText="1" shrinkToFit="1"/>
    </xf>
    <xf numFmtId="0" fontId="6" fillId="0" borderId="5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5" xfId="0" applyBorder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L10" sqref="L10"/>
    </sheetView>
  </sheetViews>
  <sheetFormatPr defaultRowHeight="15.6"/>
  <cols>
    <col min="1" max="1" width="6.796875" customWidth="1"/>
    <col min="2" max="2" width="19.296875" customWidth="1"/>
    <col min="3" max="3" width="3.09765625" customWidth="1"/>
    <col min="4" max="4" width="17.3984375" customWidth="1"/>
    <col min="5" max="5" width="3" customWidth="1"/>
    <col min="6" max="6" width="16.5" customWidth="1"/>
    <col min="7" max="7" width="3" customWidth="1"/>
    <col min="8" max="8" width="15" customWidth="1"/>
    <col min="9" max="9" width="2.5" customWidth="1"/>
    <col min="10" max="10" width="17.8984375" customWidth="1"/>
    <col min="11" max="11" width="3" customWidth="1"/>
    <col min="12" max="12" width="17.3984375" customWidth="1"/>
    <col min="13" max="13" width="3.19921875" customWidth="1"/>
    <col min="14" max="14" width="5.19921875" customWidth="1"/>
  </cols>
  <sheetData>
    <row r="1" spans="1:14" ht="19.8" customHeight="1">
      <c r="A1" s="30" t="s">
        <v>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8.600000000000001" customHeight="1">
      <c r="A2" s="28" t="s">
        <v>0</v>
      </c>
      <c r="B2" s="1" t="s">
        <v>1</v>
      </c>
      <c r="C2" s="2"/>
      <c r="D2" s="2"/>
      <c r="E2" s="3"/>
      <c r="F2" s="1" t="s">
        <v>2</v>
      </c>
      <c r="G2" s="2"/>
      <c r="H2" s="2"/>
      <c r="I2" s="2"/>
      <c r="J2" s="2"/>
      <c r="K2" s="2"/>
      <c r="L2" s="2"/>
      <c r="M2" s="3"/>
      <c r="N2" s="4"/>
    </row>
    <row r="3" spans="1:14" ht="32.4" customHeight="1">
      <c r="A3" s="29"/>
      <c r="B3" s="5" t="s">
        <v>79</v>
      </c>
      <c r="C3" s="5" t="s">
        <v>3</v>
      </c>
      <c r="D3" s="5" t="s">
        <v>80</v>
      </c>
      <c r="E3" s="5" t="s">
        <v>3</v>
      </c>
      <c r="F3" s="5" t="s">
        <v>81</v>
      </c>
      <c r="G3" s="5" t="s">
        <v>3</v>
      </c>
      <c r="H3" s="5" t="s">
        <v>82</v>
      </c>
      <c r="I3" s="5" t="s">
        <v>3</v>
      </c>
      <c r="J3" s="5" t="s">
        <v>25</v>
      </c>
      <c r="K3" s="5" t="s">
        <v>3</v>
      </c>
      <c r="L3" s="5" t="s">
        <v>4</v>
      </c>
      <c r="M3" s="5" t="s">
        <v>3</v>
      </c>
      <c r="N3" s="5" t="s">
        <v>5</v>
      </c>
    </row>
    <row r="4" spans="1:14" ht="25.8" customHeight="1">
      <c r="A4" s="6" t="s">
        <v>6</v>
      </c>
      <c r="B4" s="7" t="s">
        <v>26</v>
      </c>
      <c r="C4" s="6">
        <v>10</v>
      </c>
      <c r="D4" s="8" t="s">
        <v>27</v>
      </c>
      <c r="E4" s="6">
        <v>75</v>
      </c>
      <c r="F4" s="9" t="s">
        <v>28</v>
      </c>
      <c r="G4" s="6">
        <v>30</v>
      </c>
      <c r="H4" s="10"/>
      <c r="I4" s="6"/>
      <c r="J4" s="10" t="s">
        <v>29</v>
      </c>
      <c r="K4" s="6">
        <v>20</v>
      </c>
      <c r="L4" s="11" t="s">
        <v>78</v>
      </c>
      <c r="M4" s="6">
        <v>80</v>
      </c>
      <c r="N4" s="12">
        <f t="shared" ref="N4:N22" si="0">SUM(C4,E4,G4,I4,K4,M4)</f>
        <v>215</v>
      </c>
    </row>
    <row r="5" spans="1:14" ht="25.8" customHeight="1">
      <c r="A5" s="6" t="s">
        <v>8</v>
      </c>
      <c r="B5" s="13" t="s">
        <v>56</v>
      </c>
      <c r="C5" s="6">
        <v>10</v>
      </c>
      <c r="D5" s="8" t="s">
        <v>57</v>
      </c>
      <c r="E5" s="6">
        <v>75</v>
      </c>
      <c r="F5" s="21"/>
      <c r="G5" s="6"/>
      <c r="H5" s="13" t="s">
        <v>74</v>
      </c>
      <c r="I5" s="6">
        <v>75</v>
      </c>
      <c r="J5" s="7"/>
      <c r="K5" s="6"/>
      <c r="L5" s="11" t="s">
        <v>53</v>
      </c>
      <c r="M5" s="6">
        <v>40</v>
      </c>
      <c r="N5" s="12">
        <f t="shared" si="0"/>
        <v>200</v>
      </c>
    </row>
    <row r="6" spans="1:14" ht="25.8" customHeight="1">
      <c r="A6" s="6" t="s">
        <v>7</v>
      </c>
      <c r="B6" s="13" t="s">
        <v>64</v>
      </c>
      <c r="C6" s="6">
        <v>10</v>
      </c>
      <c r="D6" s="8" t="s">
        <v>65</v>
      </c>
      <c r="E6" s="6">
        <v>75</v>
      </c>
      <c r="F6" s="25" t="s">
        <v>66</v>
      </c>
      <c r="G6" s="6">
        <v>30</v>
      </c>
      <c r="H6" s="13"/>
      <c r="I6" s="6"/>
      <c r="J6" s="10" t="s">
        <v>67</v>
      </c>
      <c r="K6" s="6">
        <v>40</v>
      </c>
      <c r="L6" s="11" t="s">
        <v>53</v>
      </c>
      <c r="M6" s="6">
        <v>5</v>
      </c>
      <c r="N6" s="12">
        <f t="shared" si="0"/>
        <v>160</v>
      </c>
    </row>
    <row r="7" spans="1:14" ht="25.8" customHeight="1">
      <c r="A7" s="6" t="s">
        <v>12</v>
      </c>
      <c r="B7" s="13" t="s">
        <v>76</v>
      </c>
      <c r="C7" s="6">
        <v>10</v>
      </c>
      <c r="D7" s="8" t="s">
        <v>77</v>
      </c>
      <c r="E7" s="6">
        <v>50</v>
      </c>
      <c r="F7" s="13" t="s">
        <v>85</v>
      </c>
      <c r="G7" s="6">
        <v>80</v>
      </c>
      <c r="H7" s="13"/>
      <c r="I7" s="6"/>
      <c r="J7" s="15"/>
      <c r="K7" s="6"/>
      <c r="L7" s="24"/>
      <c r="M7" s="6"/>
      <c r="N7" s="12">
        <f t="shared" si="0"/>
        <v>140</v>
      </c>
    </row>
    <row r="8" spans="1:14" ht="25.8" customHeight="1">
      <c r="A8" s="6" t="s">
        <v>20</v>
      </c>
      <c r="B8" s="13" t="s">
        <v>49</v>
      </c>
      <c r="C8" s="6">
        <v>10</v>
      </c>
      <c r="D8" s="8" t="s">
        <v>50</v>
      </c>
      <c r="E8" s="6">
        <v>50</v>
      </c>
      <c r="F8" s="8" t="s">
        <v>51</v>
      </c>
      <c r="G8" s="6">
        <v>20</v>
      </c>
      <c r="H8" s="13"/>
      <c r="I8" s="6"/>
      <c r="J8" s="8" t="s">
        <v>52</v>
      </c>
      <c r="K8" s="6">
        <v>20</v>
      </c>
      <c r="L8" s="11" t="s">
        <v>53</v>
      </c>
      <c r="M8" s="6">
        <v>35</v>
      </c>
      <c r="N8" s="12">
        <f t="shared" si="0"/>
        <v>135</v>
      </c>
    </row>
    <row r="9" spans="1:14" ht="25.8" customHeight="1">
      <c r="A9" s="6" t="s">
        <v>13</v>
      </c>
      <c r="B9" s="13" t="s">
        <v>30</v>
      </c>
      <c r="C9" s="6">
        <v>10</v>
      </c>
      <c r="D9" s="8" t="s">
        <v>31</v>
      </c>
      <c r="E9" s="6">
        <v>75</v>
      </c>
      <c r="F9" s="26"/>
      <c r="G9" s="6"/>
      <c r="H9" s="13"/>
      <c r="I9" s="6"/>
      <c r="J9" s="11"/>
      <c r="K9" s="6"/>
      <c r="L9" s="7" t="s">
        <v>93</v>
      </c>
      <c r="M9" s="6">
        <v>50</v>
      </c>
      <c r="N9" s="12">
        <f t="shared" si="0"/>
        <v>135</v>
      </c>
    </row>
    <row r="10" spans="1:14" ht="25.8" customHeight="1">
      <c r="A10" s="6" t="s">
        <v>10</v>
      </c>
      <c r="B10" s="13" t="s">
        <v>68</v>
      </c>
      <c r="C10" s="6">
        <v>10</v>
      </c>
      <c r="D10" s="8" t="s">
        <v>69</v>
      </c>
      <c r="E10" s="6">
        <v>75</v>
      </c>
      <c r="F10" s="10"/>
      <c r="G10" s="6"/>
      <c r="H10" s="13"/>
      <c r="I10" s="6"/>
      <c r="J10" s="8" t="s">
        <v>70</v>
      </c>
      <c r="K10" s="6">
        <v>20</v>
      </c>
      <c r="L10" s="13"/>
      <c r="M10" s="6"/>
      <c r="N10" s="12">
        <f t="shared" si="0"/>
        <v>105</v>
      </c>
    </row>
    <row r="11" spans="1:14" ht="25.8" customHeight="1">
      <c r="A11" s="6" t="s">
        <v>22</v>
      </c>
      <c r="B11" s="13" t="s">
        <v>54</v>
      </c>
      <c r="C11" s="6">
        <v>10</v>
      </c>
      <c r="D11" s="8" t="s">
        <v>55</v>
      </c>
      <c r="E11" s="6">
        <v>75</v>
      </c>
      <c r="F11" s="13"/>
      <c r="G11" s="6"/>
      <c r="H11" s="13"/>
      <c r="I11" s="6"/>
      <c r="J11" s="13"/>
      <c r="K11" s="6"/>
      <c r="L11" s="11" t="s">
        <v>84</v>
      </c>
      <c r="M11" s="6">
        <v>20</v>
      </c>
      <c r="N11" s="12">
        <f t="shared" si="0"/>
        <v>105</v>
      </c>
    </row>
    <row r="12" spans="1:14" ht="25.8" customHeight="1">
      <c r="A12" s="6" t="s">
        <v>15</v>
      </c>
      <c r="B12" s="13" t="s">
        <v>35</v>
      </c>
      <c r="C12" s="6">
        <v>10</v>
      </c>
      <c r="D12" s="8" t="s">
        <v>36</v>
      </c>
      <c r="E12" s="6">
        <v>50</v>
      </c>
      <c r="F12" s="23" t="s">
        <v>37</v>
      </c>
      <c r="G12" s="6">
        <v>30</v>
      </c>
      <c r="H12" s="13"/>
      <c r="I12" s="6"/>
      <c r="J12" s="13"/>
      <c r="K12" s="6"/>
      <c r="L12" s="11"/>
      <c r="M12" s="6"/>
      <c r="N12" s="12">
        <f t="shared" si="0"/>
        <v>90</v>
      </c>
    </row>
    <row r="13" spans="1:14" ht="25.8" customHeight="1">
      <c r="A13" s="6" t="s">
        <v>16</v>
      </c>
      <c r="B13" s="13" t="s">
        <v>38</v>
      </c>
      <c r="C13" s="6">
        <v>10</v>
      </c>
      <c r="D13" s="8" t="s">
        <v>39</v>
      </c>
      <c r="E13" s="6">
        <v>75</v>
      </c>
      <c r="F13" s="13"/>
      <c r="G13" s="6"/>
      <c r="H13" s="13"/>
      <c r="I13" s="6"/>
      <c r="J13" s="13"/>
      <c r="K13" s="6"/>
      <c r="L13" s="10" t="s">
        <v>34</v>
      </c>
      <c r="M13" s="6">
        <v>5</v>
      </c>
      <c r="N13" s="12">
        <f t="shared" si="0"/>
        <v>90</v>
      </c>
    </row>
    <row r="14" spans="1:14" ht="25.8" customHeight="1">
      <c r="A14" s="6" t="s">
        <v>14</v>
      </c>
      <c r="B14" s="13" t="s">
        <v>32</v>
      </c>
      <c r="C14" s="6">
        <v>10</v>
      </c>
      <c r="D14" s="8" t="s">
        <v>33</v>
      </c>
      <c r="E14" s="6">
        <v>75</v>
      </c>
      <c r="F14" s="14"/>
      <c r="G14" s="6"/>
      <c r="H14" s="13"/>
      <c r="I14" s="6"/>
      <c r="J14" s="13"/>
      <c r="K14" s="6"/>
      <c r="L14" s="11" t="s">
        <v>34</v>
      </c>
      <c r="M14" s="6">
        <v>5</v>
      </c>
      <c r="N14" s="12">
        <f t="shared" si="0"/>
        <v>90</v>
      </c>
    </row>
    <row r="15" spans="1:14" ht="25.8" customHeight="1">
      <c r="A15" s="6" t="s">
        <v>11</v>
      </c>
      <c r="B15" s="13" t="s">
        <v>61</v>
      </c>
      <c r="C15" s="6">
        <v>10</v>
      </c>
      <c r="D15" s="8" t="s">
        <v>86</v>
      </c>
      <c r="E15" s="6">
        <v>50</v>
      </c>
      <c r="F15" s="22"/>
      <c r="G15" s="6"/>
      <c r="H15" s="13" t="s">
        <v>75</v>
      </c>
      <c r="I15" s="6">
        <v>5</v>
      </c>
      <c r="J15" s="11"/>
      <c r="K15" s="6"/>
      <c r="L15" s="11" t="s">
        <v>84</v>
      </c>
      <c r="M15" s="6">
        <v>20</v>
      </c>
      <c r="N15" s="12">
        <f t="shared" si="0"/>
        <v>85</v>
      </c>
    </row>
    <row r="16" spans="1:14" ht="25.8" customHeight="1">
      <c r="A16" s="6" t="s">
        <v>17</v>
      </c>
      <c r="B16" s="13" t="s">
        <v>40</v>
      </c>
      <c r="C16" s="6">
        <v>10</v>
      </c>
      <c r="D16" s="8" t="s">
        <v>41</v>
      </c>
      <c r="E16" s="6">
        <v>50</v>
      </c>
      <c r="F16" s="13"/>
      <c r="G16" s="17"/>
      <c r="H16" s="13"/>
      <c r="I16" s="6"/>
      <c r="J16" s="13" t="s">
        <v>42</v>
      </c>
      <c r="K16" s="6">
        <v>20</v>
      </c>
      <c r="L16" s="10" t="s">
        <v>34</v>
      </c>
      <c r="M16" s="6">
        <v>5</v>
      </c>
      <c r="N16" s="12">
        <f t="shared" si="0"/>
        <v>85</v>
      </c>
    </row>
    <row r="17" spans="1:14" ht="25.8" customHeight="1">
      <c r="A17" s="6" t="s">
        <v>19</v>
      </c>
      <c r="B17" s="13" t="s">
        <v>46</v>
      </c>
      <c r="C17" s="6">
        <v>10</v>
      </c>
      <c r="D17" s="8" t="s">
        <v>47</v>
      </c>
      <c r="E17" s="6">
        <v>50</v>
      </c>
      <c r="F17" s="16"/>
      <c r="G17" s="6"/>
      <c r="H17" s="13"/>
      <c r="I17" s="6"/>
      <c r="J17" s="13" t="s">
        <v>48</v>
      </c>
      <c r="K17" s="6">
        <v>20</v>
      </c>
      <c r="L17" s="11" t="s">
        <v>53</v>
      </c>
      <c r="M17" s="6">
        <v>5</v>
      </c>
      <c r="N17" s="12">
        <f t="shared" si="0"/>
        <v>85</v>
      </c>
    </row>
    <row r="18" spans="1:14" ht="25.8" customHeight="1">
      <c r="A18" s="6" t="s">
        <v>24</v>
      </c>
      <c r="B18" s="13" t="s">
        <v>62</v>
      </c>
      <c r="C18" s="6">
        <v>10</v>
      </c>
      <c r="D18" s="8" t="s">
        <v>87</v>
      </c>
      <c r="E18" s="6">
        <v>50</v>
      </c>
      <c r="F18" s="13"/>
      <c r="G18" s="6"/>
      <c r="H18" s="18"/>
      <c r="I18" s="19"/>
      <c r="J18" s="8" t="s">
        <v>63</v>
      </c>
      <c r="K18" s="6">
        <v>20</v>
      </c>
      <c r="L18" s="11" t="s">
        <v>53</v>
      </c>
      <c r="M18" s="6">
        <v>5</v>
      </c>
      <c r="N18" s="12">
        <f t="shared" si="0"/>
        <v>85</v>
      </c>
    </row>
    <row r="19" spans="1:14" ht="25.8" customHeight="1">
      <c r="A19" s="6" t="s">
        <v>18</v>
      </c>
      <c r="B19" s="13" t="s">
        <v>43</v>
      </c>
      <c r="C19" s="6">
        <v>10</v>
      </c>
      <c r="D19" s="8" t="s">
        <v>44</v>
      </c>
      <c r="E19" s="6">
        <v>50</v>
      </c>
      <c r="F19" s="8"/>
      <c r="G19" s="6"/>
      <c r="H19" s="13"/>
      <c r="I19" s="6"/>
      <c r="J19" s="13" t="s">
        <v>45</v>
      </c>
      <c r="K19" s="6">
        <v>20</v>
      </c>
      <c r="L19" s="25"/>
      <c r="M19" s="6"/>
      <c r="N19" s="12">
        <f t="shared" si="0"/>
        <v>80</v>
      </c>
    </row>
    <row r="20" spans="1:14" ht="25.8" customHeight="1">
      <c r="A20" s="6" t="s">
        <v>23</v>
      </c>
      <c r="B20" s="13" t="s">
        <v>58</v>
      </c>
      <c r="C20" s="6">
        <v>10</v>
      </c>
      <c r="D20" s="8" t="s">
        <v>59</v>
      </c>
      <c r="E20" s="6">
        <v>50</v>
      </c>
      <c r="F20" s="16"/>
      <c r="G20" s="6"/>
      <c r="H20" s="13"/>
      <c r="I20" s="6"/>
      <c r="J20" s="8" t="s">
        <v>60</v>
      </c>
      <c r="K20" s="6">
        <v>20</v>
      </c>
      <c r="L20" s="11"/>
      <c r="M20" s="6"/>
      <c r="N20" s="12">
        <f t="shared" si="0"/>
        <v>80</v>
      </c>
    </row>
    <row r="21" spans="1:14" ht="25.8" customHeight="1">
      <c r="A21" s="6" t="s">
        <v>21</v>
      </c>
      <c r="B21" s="13" t="s">
        <v>71</v>
      </c>
      <c r="C21" s="6">
        <v>10</v>
      </c>
      <c r="D21" s="8" t="s">
        <v>88</v>
      </c>
      <c r="E21" s="6">
        <v>50</v>
      </c>
      <c r="F21" s="13" t="s">
        <v>92</v>
      </c>
      <c r="G21" s="6">
        <v>20</v>
      </c>
      <c r="H21" s="13"/>
      <c r="I21" s="6"/>
      <c r="J21" s="13"/>
      <c r="K21" s="6"/>
      <c r="L21" s="27"/>
      <c r="M21" s="6"/>
      <c r="N21" s="12">
        <f t="shared" si="0"/>
        <v>80</v>
      </c>
    </row>
    <row r="22" spans="1:14" ht="25.8" customHeight="1">
      <c r="A22" s="6" t="s">
        <v>9</v>
      </c>
      <c r="B22" s="20" t="s">
        <v>72</v>
      </c>
      <c r="C22" s="6">
        <v>10</v>
      </c>
      <c r="D22" s="8" t="s">
        <v>89</v>
      </c>
      <c r="E22" s="6">
        <v>50</v>
      </c>
      <c r="F22" s="14"/>
      <c r="G22" s="6"/>
      <c r="H22" s="13" t="s">
        <v>73</v>
      </c>
      <c r="I22" s="6">
        <v>5</v>
      </c>
      <c r="J22" s="13"/>
      <c r="K22" s="6"/>
      <c r="L22" s="11" t="s">
        <v>34</v>
      </c>
      <c r="M22" s="6">
        <v>5</v>
      </c>
      <c r="N22" s="12">
        <f t="shared" si="0"/>
        <v>70</v>
      </c>
    </row>
  </sheetData>
  <mergeCells count="2">
    <mergeCell ref="A2:A3"/>
    <mergeCell ref="A1:N1"/>
  </mergeCells>
  <phoneticPr fontId="3" type="noConversion"/>
  <pageMargins left="0.25" right="0.32" top="0.39" bottom="0.4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topLeftCell="A16" workbookViewId="0">
      <selection sqref="A1:N19"/>
    </sheetView>
  </sheetViews>
  <sheetFormatPr defaultRowHeight="15.6"/>
  <sheetData>
    <row r="1" spans="1:14" ht="86.4">
      <c r="A1" s="6" t="s">
        <v>6</v>
      </c>
      <c r="B1" s="7" t="s">
        <v>26</v>
      </c>
      <c r="C1" s="6">
        <v>10</v>
      </c>
      <c r="D1" s="8" t="s">
        <v>27</v>
      </c>
      <c r="E1" s="6">
        <v>75</v>
      </c>
      <c r="F1" s="9" t="s">
        <v>28</v>
      </c>
      <c r="G1" s="6">
        <v>30</v>
      </c>
      <c r="H1" s="10"/>
      <c r="I1" s="6"/>
      <c r="J1" s="10" t="s">
        <v>29</v>
      </c>
      <c r="K1" s="6">
        <v>20</v>
      </c>
      <c r="L1" s="11" t="s">
        <v>78</v>
      </c>
      <c r="M1" s="6">
        <v>80</v>
      </c>
      <c r="N1" s="12">
        <f t="shared" ref="N1:N19" si="0">SUM(C1,E1,G1,I1,K1,M1)</f>
        <v>215</v>
      </c>
    </row>
    <row r="2" spans="1:14" ht="302.39999999999998">
      <c r="A2" s="6" t="s">
        <v>8</v>
      </c>
      <c r="B2" s="13" t="s">
        <v>56</v>
      </c>
      <c r="C2" s="6">
        <v>10</v>
      </c>
      <c r="D2" s="8" t="s">
        <v>57</v>
      </c>
      <c r="E2" s="6">
        <v>75</v>
      </c>
      <c r="F2" s="21"/>
      <c r="G2" s="6"/>
      <c r="H2" s="13" t="s">
        <v>74</v>
      </c>
      <c r="I2" s="6">
        <v>75</v>
      </c>
      <c r="J2" s="7"/>
      <c r="K2" s="6"/>
      <c r="L2" s="11" t="s">
        <v>53</v>
      </c>
      <c r="M2" s="6">
        <v>40</v>
      </c>
      <c r="N2" s="12">
        <f t="shared" si="0"/>
        <v>200</v>
      </c>
    </row>
    <row r="3" spans="1:14" ht="118.8">
      <c r="A3" s="6" t="s">
        <v>7</v>
      </c>
      <c r="B3" s="13" t="s">
        <v>64</v>
      </c>
      <c r="C3" s="6">
        <v>10</v>
      </c>
      <c r="D3" s="8" t="s">
        <v>65</v>
      </c>
      <c r="E3" s="6">
        <v>75</v>
      </c>
      <c r="F3" s="25" t="s">
        <v>66</v>
      </c>
      <c r="G3" s="6">
        <v>30</v>
      </c>
      <c r="H3" s="13"/>
      <c r="I3" s="6"/>
      <c r="J3" s="10" t="s">
        <v>67</v>
      </c>
      <c r="K3" s="6">
        <v>40</v>
      </c>
      <c r="L3" s="11" t="s">
        <v>53</v>
      </c>
      <c r="M3" s="6">
        <v>5</v>
      </c>
      <c r="N3" s="12">
        <f t="shared" si="0"/>
        <v>160</v>
      </c>
    </row>
    <row r="4" spans="1:14" ht="205.2">
      <c r="A4" s="6" t="s">
        <v>12</v>
      </c>
      <c r="B4" s="13" t="s">
        <v>76</v>
      </c>
      <c r="C4" s="6">
        <v>10</v>
      </c>
      <c r="D4" s="8" t="s">
        <v>77</v>
      </c>
      <c r="E4" s="6">
        <v>50</v>
      </c>
      <c r="F4" s="13" t="s">
        <v>85</v>
      </c>
      <c r="G4" s="6">
        <v>80</v>
      </c>
      <c r="H4" s="13"/>
      <c r="I4" s="6"/>
      <c r="J4" s="15"/>
      <c r="K4" s="6"/>
      <c r="L4" s="24"/>
      <c r="M4" s="6"/>
      <c r="N4" s="12">
        <f t="shared" si="0"/>
        <v>140</v>
      </c>
    </row>
    <row r="5" spans="1:14" ht="75.599999999999994">
      <c r="A5" s="6" t="s">
        <v>20</v>
      </c>
      <c r="B5" s="13" t="s">
        <v>49</v>
      </c>
      <c r="C5" s="6">
        <v>10</v>
      </c>
      <c r="D5" s="8" t="s">
        <v>50</v>
      </c>
      <c r="E5" s="6">
        <v>50</v>
      </c>
      <c r="F5" s="8" t="s">
        <v>51</v>
      </c>
      <c r="G5" s="6">
        <v>20</v>
      </c>
      <c r="H5" s="13"/>
      <c r="I5" s="6"/>
      <c r="J5" s="8" t="s">
        <v>52</v>
      </c>
      <c r="K5" s="6">
        <v>20</v>
      </c>
      <c r="L5" s="11" t="s">
        <v>53</v>
      </c>
      <c r="M5" s="6">
        <v>35</v>
      </c>
      <c r="N5" s="12">
        <f t="shared" si="0"/>
        <v>135</v>
      </c>
    </row>
    <row r="6" spans="1:14" ht="86.4">
      <c r="A6" s="6" t="s">
        <v>13</v>
      </c>
      <c r="B6" s="13" t="s">
        <v>30</v>
      </c>
      <c r="C6" s="6">
        <v>10</v>
      </c>
      <c r="D6" s="8" t="s">
        <v>31</v>
      </c>
      <c r="E6" s="6">
        <v>75</v>
      </c>
      <c r="F6" s="26"/>
      <c r="G6" s="6"/>
      <c r="H6" s="13"/>
      <c r="I6" s="6"/>
      <c r="J6" s="11"/>
      <c r="K6" s="6"/>
      <c r="L6" s="7" t="s">
        <v>83</v>
      </c>
      <c r="M6" s="6">
        <v>45</v>
      </c>
      <c r="N6" s="12">
        <f t="shared" si="0"/>
        <v>130</v>
      </c>
    </row>
    <row r="7" spans="1:14" ht="172.8">
      <c r="A7" s="6" t="s">
        <v>10</v>
      </c>
      <c r="B7" s="13" t="s">
        <v>68</v>
      </c>
      <c r="C7" s="6">
        <v>10</v>
      </c>
      <c r="D7" s="8" t="s">
        <v>69</v>
      </c>
      <c r="E7" s="6">
        <v>75</v>
      </c>
      <c r="F7" s="10"/>
      <c r="G7" s="6"/>
      <c r="H7" s="13"/>
      <c r="I7" s="6"/>
      <c r="J7" s="8" t="s">
        <v>70</v>
      </c>
      <c r="K7" s="6">
        <v>20</v>
      </c>
      <c r="L7" s="13"/>
      <c r="M7" s="6"/>
      <c r="N7" s="12">
        <f t="shared" si="0"/>
        <v>105</v>
      </c>
    </row>
    <row r="8" spans="1:14" ht="86.4">
      <c r="A8" s="6" t="s">
        <v>22</v>
      </c>
      <c r="B8" s="13" t="s">
        <v>54</v>
      </c>
      <c r="C8" s="6">
        <v>10</v>
      </c>
      <c r="D8" s="8" t="s">
        <v>55</v>
      </c>
      <c r="E8" s="6">
        <v>75</v>
      </c>
      <c r="F8" s="13"/>
      <c r="G8" s="6"/>
      <c r="H8" s="13"/>
      <c r="I8" s="6"/>
      <c r="J8" s="13"/>
      <c r="K8" s="6"/>
      <c r="L8" s="11" t="s">
        <v>84</v>
      </c>
      <c r="M8" s="6">
        <v>20</v>
      </c>
      <c r="N8" s="12">
        <f t="shared" si="0"/>
        <v>105</v>
      </c>
    </row>
    <row r="9" spans="1:14" ht="86.4">
      <c r="A9" s="6" t="s">
        <v>15</v>
      </c>
      <c r="B9" s="13" t="s">
        <v>35</v>
      </c>
      <c r="C9" s="6">
        <v>10</v>
      </c>
      <c r="D9" s="8" t="s">
        <v>36</v>
      </c>
      <c r="E9" s="6">
        <v>50</v>
      </c>
      <c r="F9" s="23" t="s">
        <v>37</v>
      </c>
      <c r="G9" s="6">
        <v>30</v>
      </c>
      <c r="H9" s="13"/>
      <c r="I9" s="6"/>
      <c r="J9" s="13"/>
      <c r="K9" s="6"/>
      <c r="L9" s="11"/>
      <c r="M9" s="6"/>
      <c r="N9" s="12">
        <f t="shared" si="0"/>
        <v>90</v>
      </c>
    </row>
    <row r="10" spans="1:14" ht="86.4">
      <c r="A10" s="6" t="s">
        <v>16</v>
      </c>
      <c r="B10" s="13" t="s">
        <v>38</v>
      </c>
      <c r="C10" s="6">
        <v>10</v>
      </c>
      <c r="D10" s="8" t="s">
        <v>39</v>
      </c>
      <c r="E10" s="6">
        <v>75</v>
      </c>
      <c r="F10" s="13"/>
      <c r="G10" s="6"/>
      <c r="H10" s="13"/>
      <c r="I10" s="6"/>
      <c r="J10" s="13"/>
      <c r="K10" s="6"/>
      <c r="L10" s="10" t="s">
        <v>34</v>
      </c>
      <c r="M10" s="6">
        <v>5</v>
      </c>
      <c r="N10" s="12">
        <f t="shared" si="0"/>
        <v>90</v>
      </c>
    </row>
    <row r="11" spans="1:14" ht="86.4">
      <c r="A11" s="6" t="s">
        <v>14</v>
      </c>
      <c r="B11" s="13" t="s">
        <v>32</v>
      </c>
      <c r="C11" s="6">
        <v>10</v>
      </c>
      <c r="D11" s="8" t="s">
        <v>33</v>
      </c>
      <c r="E11" s="6">
        <v>75</v>
      </c>
      <c r="F11" s="14"/>
      <c r="G11" s="6"/>
      <c r="H11" s="13"/>
      <c r="I11" s="6"/>
      <c r="J11" s="13"/>
      <c r="K11" s="6"/>
      <c r="L11" s="11" t="s">
        <v>34</v>
      </c>
      <c r="M11" s="6">
        <v>5</v>
      </c>
      <c r="N11" s="12">
        <f t="shared" si="0"/>
        <v>90</v>
      </c>
    </row>
    <row r="12" spans="1:14" ht="108">
      <c r="A12" s="6" t="s">
        <v>11</v>
      </c>
      <c r="B12" s="13" t="s">
        <v>61</v>
      </c>
      <c r="C12" s="6">
        <v>10</v>
      </c>
      <c r="D12" s="8" t="s">
        <v>86</v>
      </c>
      <c r="E12" s="6">
        <v>50</v>
      </c>
      <c r="F12" s="22"/>
      <c r="G12" s="6"/>
      <c r="H12" s="13" t="s">
        <v>75</v>
      </c>
      <c r="I12" s="6">
        <v>5</v>
      </c>
      <c r="J12" s="11"/>
      <c r="K12" s="6"/>
      <c r="L12" s="11" t="s">
        <v>84</v>
      </c>
      <c r="M12" s="6">
        <v>20</v>
      </c>
      <c r="N12" s="12">
        <f t="shared" si="0"/>
        <v>85</v>
      </c>
    </row>
    <row r="13" spans="1:14" ht="86.4">
      <c r="A13" s="6" t="s">
        <v>17</v>
      </c>
      <c r="B13" s="13" t="s">
        <v>40</v>
      </c>
      <c r="C13" s="6">
        <v>10</v>
      </c>
      <c r="D13" s="8" t="s">
        <v>41</v>
      </c>
      <c r="E13" s="6">
        <v>50</v>
      </c>
      <c r="F13" s="13"/>
      <c r="G13" s="17"/>
      <c r="H13" s="13"/>
      <c r="I13" s="6"/>
      <c r="J13" s="13" t="s">
        <v>42</v>
      </c>
      <c r="K13" s="6">
        <v>20</v>
      </c>
      <c r="L13" s="10" t="s">
        <v>34</v>
      </c>
      <c r="M13" s="6">
        <v>5</v>
      </c>
      <c r="N13" s="12">
        <f t="shared" si="0"/>
        <v>85</v>
      </c>
    </row>
    <row r="14" spans="1:14" ht="86.4">
      <c r="A14" s="6" t="s">
        <v>19</v>
      </c>
      <c r="B14" s="13" t="s">
        <v>46</v>
      </c>
      <c r="C14" s="6">
        <v>10</v>
      </c>
      <c r="D14" s="8" t="s">
        <v>47</v>
      </c>
      <c r="E14" s="6">
        <v>50</v>
      </c>
      <c r="F14" s="16"/>
      <c r="G14" s="6"/>
      <c r="H14" s="13"/>
      <c r="I14" s="6"/>
      <c r="J14" s="13" t="s">
        <v>48</v>
      </c>
      <c r="K14" s="6">
        <v>20</v>
      </c>
      <c r="L14" s="11" t="s">
        <v>53</v>
      </c>
      <c r="M14" s="6">
        <v>5</v>
      </c>
      <c r="N14" s="12">
        <f t="shared" si="0"/>
        <v>85</v>
      </c>
    </row>
    <row r="15" spans="1:14" ht="75.599999999999994">
      <c r="A15" s="6" t="s">
        <v>24</v>
      </c>
      <c r="B15" s="13" t="s">
        <v>62</v>
      </c>
      <c r="C15" s="6">
        <v>10</v>
      </c>
      <c r="D15" s="8" t="s">
        <v>87</v>
      </c>
      <c r="E15" s="6">
        <v>50</v>
      </c>
      <c r="F15" s="13"/>
      <c r="G15" s="6"/>
      <c r="H15" s="18"/>
      <c r="I15" s="19"/>
      <c r="J15" s="8" t="s">
        <v>63</v>
      </c>
      <c r="K15" s="6">
        <v>20</v>
      </c>
      <c r="L15" s="11" t="s">
        <v>53</v>
      </c>
      <c r="M15" s="6">
        <v>5</v>
      </c>
      <c r="N15" s="12">
        <f t="shared" si="0"/>
        <v>85</v>
      </c>
    </row>
    <row r="16" spans="1:14" ht="86.4">
      <c r="A16" s="6" t="s">
        <v>18</v>
      </c>
      <c r="B16" s="13" t="s">
        <v>43</v>
      </c>
      <c r="C16" s="6">
        <v>10</v>
      </c>
      <c r="D16" s="8" t="s">
        <v>44</v>
      </c>
      <c r="E16" s="6">
        <v>50</v>
      </c>
      <c r="F16" s="8"/>
      <c r="G16" s="6"/>
      <c r="H16" s="13"/>
      <c r="I16" s="6"/>
      <c r="J16" s="13" t="s">
        <v>45</v>
      </c>
      <c r="K16" s="6">
        <v>20</v>
      </c>
      <c r="L16" s="25"/>
      <c r="M16" s="6"/>
      <c r="N16" s="12">
        <f t="shared" si="0"/>
        <v>80</v>
      </c>
    </row>
    <row r="17" spans="1:14" ht="75.599999999999994">
      <c r="A17" s="6" t="s">
        <v>23</v>
      </c>
      <c r="B17" s="13" t="s">
        <v>58</v>
      </c>
      <c r="C17" s="6">
        <v>10</v>
      </c>
      <c r="D17" s="8" t="s">
        <v>59</v>
      </c>
      <c r="E17" s="6">
        <v>50</v>
      </c>
      <c r="F17" s="16"/>
      <c r="G17" s="6"/>
      <c r="H17" s="13"/>
      <c r="I17" s="6"/>
      <c r="J17" s="8" t="s">
        <v>60</v>
      </c>
      <c r="K17" s="6">
        <v>20</v>
      </c>
      <c r="L17" s="11"/>
      <c r="M17" s="6"/>
      <c r="N17" s="12">
        <f t="shared" si="0"/>
        <v>80</v>
      </c>
    </row>
    <row r="18" spans="1:14" ht="75.599999999999994">
      <c r="A18" s="6" t="s">
        <v>21</v>
      </c>
      <c r="B18" s="13" t="s">
        <v>71</v>
      </c>
      <c r="C18" s="6">
        <v>10</v>
      </c>
      <c r="D18" s="8" t="s">
        <v>88</v>
      </c>
      <c r="E18" s="6">
        <v>50</v>
      </c>
      <c r="F18" s="13" t="s">
        <v>91</v>
      </c>
      <c r="G18" s="6">
        <v>20</v>
      </c>
      <c r="H18" s="13"/>
      <c r="I18" s="6"/>
      <c r="J18" s="13"/>
      <c r="K18" s="6"/>
      <c r="L18" s="27"/>
      <c r="M18" s="6"/>
      <c r="N18" s="12">
        <f t="shared" si="0"/>
        <v>80</v>
      </c>
    </row>
    <row r="19" spans="1:14" ht="60">
      <c r="A19" s="6" t="s">
        <v>9</v>
      </c>
      <c r="B19" s="20" t="s">
        <v>72</v>
      </c>
      <c r="C19" s="6">
        <v>10</v>
      </c>
      <c r="D19" s="8" t="s">
        <v>89</v>
      </c>
      <c r="E19" s="6">
        <v>50</v>
      </c>
      <c r="F19" s="14"/>
      <c r="G19" s="6"/>
      <c r="H19" s="13" t="s">
        <v>73</v>
      </c>
      <c r="I19" s="6">
        <v>5</v>
      </c>
      <c r="J19" s="13"/>
      <c r="K19" s="6"/>
      <c r="L19" s="11" t="s">
        <v>34</v>
      </c>
      <c r="M19" s="6">
        <v>5</v>
      </c>
      <c r="N19" s="12">
        <f t="shared" si="0"/>
        <v>70</v>
      </c>
    </row>
  </sheetData>
  <sortState ref="A1:N19">
    <sortCondition descending="1" ref="N1:N19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排序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2016-03-29T09:04:33Z</cp:lastPrinted>
  <dcterms:created xsi:type="dcterms:W3CDTF">2015-12-25T08:30:54Z</dcterms:created>
  <dcterms:modified xsi:type="dcterms:W3CDTF">2016-03-31T08:39:06Z</dcterms:modified>
</cp:coreProperties>
</file>